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2760" yWindow="32760" windowWidth="20496" windowHeight="7548" tabRatio="483"/>
  </bookViews>
  <sheets>
    <sheet name="1" sheetId="2" r:id="rId1"/>
  </sheets>
  <definedNames>
    <definedName name="_GoBack" localSheetId="0">'1'!#REF!</definedName>
  </definedNames>
  <calcPr calcId="162913"/>
</workbook>
</file>

<file path=xl/calcChain.xml><?xml version="1.0" encoding="utf-8"?>
<calcChain xmlns="http://schemas.openxmlformats.org/spreadsheetml/2006/main">
  <c r="F24" i="2" l="1"/>
  <c r="F23" i="2"/>
  <c r="F22" i="2"/>
  <c r="F21" i="2"/>
  <c r="F20" i="2"/>
  <c r="F19" i="2"/>
  <c r="F18" i="2"/>
  <c r="F17" i="2"/>
  <c r="F16" i="2"/>
  <c r="F15" i="2"/>
  <c r="F14" i="2"/>
  <c r="F13" i="2"/>
  <c r="F12" i="2"/>
  <c r="F25" i="2" l="1"/>
</calcChain>
</file>

<file path=xl/sharedStrings.xml><?xml version="1.0" encoding="utf-8"?>
<sst xmlns="http://schemas.openxmlformats.org/spreadsheetml/2006/main" count="45" uniqueCount="33">
  <si>
    <t>№</t>
  </si>
  <si>
    <t xml:space="preserve">Наименование </t>
  </si>
  <si>
    <t>Сумма в рублях</t>
  </si>
  <si>
    <t>г. Воронеж</t>
  </si>
  <si>
    <t>Цена в рублях</t>
  </si>
  <si>
    <t xml:space="preserve">Кол-во </t>
  </si>
  <si>
    <t>Ед. изм.</t>
  </si>
  <si>
    <t>Согласовано</t>
  </si>
  <si>
    <t>Утверждено</t>
  </si>
  <si>
    <t>м2</t>
  </si>
  <si>
    <t>"__" __________2020 г.</t>
  </si>
  <si>
    <t>работа</t>
  </si>
  <si>
    <t>Демонтаж парапетной планки</t>
  </si>
  <si>
    <t>м/п</t>
  </si>
  <si>
    <t>Разборка гидроизоляционного покрытия в ливневых стоках</t>
  </si>
  <si>
    <t xml:space="preserve">Резка швов в асфальтобетонном покрытии </t>
  </si>
  <si>
    <t>Разборка асфальтобетонного покрытия до гидроизоляции штроба до 20 см.</t>
  </si>
  <si>
    <t>Устройство стяжки с разуклонкой</t>
  </si>
  <si>
    <t>Ремонт штукатурки, огрунтовывание основания</t>
  </si>
  <si>
    <t>Огрунтовывание основания битумным праймером</t>
  </si>
  <si>
    <t>Устройсто наплавляемой гидроизоляции в ливневом лотке в 2 сл. (Техноэласт ЭКП/ЭПП)</t>
  </si>
  <si>
    <t>Проливка основания битумной эмульсией</t>
  </si>
  <si>
    <t>Устройство асфальтобетонного покрытия до лотка в месте штробления</t>
  </si>
  <si>
    <t>Монтаж парапетной планки</t>
  </si>
  <si>
    <t>Транспортные расходы</t>
  </si>
  <si>
    <t>ч</t>
  </si>
  <si>
    <t>Уборка и вывоз мусора</t>
  </si>
  <si>
    <t>т</t>
  </si>
  <si>
    <t xml:space="preserve"> </t>
  </si>
  <si>
    <t>ИТОГО</t>
  </si>
  <si>
    <t xml:space="preserve">                                                               Исполнительный директор
      "Альфа Кровля"
      +7 473 292 53 58
      +7 952 959 43 58
      Наш сайт: http://альфакровля.рф/                                                                                    __________Закарян Н.А.</t>
  </si>
  <si>
    <t>Сметный расчет №26520 от 26.05.2020</t>
  </si>
  <si>
    <t>Капитальный ремонт 50 метров ливневого водоотвода по адресу: ул. Сакко и Ванцетти,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</si>
</sst>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13" workbookViewId="0">
      <selection activeCell="E30" sqref="E30"/>
    </sheetView>
  </sheetViews>
  <sheetFormatPr defaultColWidth="9.109375" defaultRowHeight="13.8" x14ac:dyDescent="0.25"/>
  <cols>
    <col min="1" max="1" width="3.6640625" style="1" customWidth="1"/>
    <col min="2" max="2" width="31.88671875" style="1" customWidth="1"/>
    <col min="3" max="3" width="6.109375" style="1" customWidth="1"/>
    <col min="4" max="4" width="7.44140625" style="1" customWidth="1"/>
    <col min="5" max="5" width="14.5546875" style="1" customWidth="1"/>
    <col min="6" max="6" width="16.44140625" style="1" customWidth="1"/>
    <col min="7" max="7" width="5.88671875" style="1" customWidth="1"/>
    <col min="8" max="16384" width="9.109375" style="1"/>
  </cols>
  <sheetData>
    <row r="1" spans="1:7" ht="22.5" customHeight="1" x14ac:dyDescent="0.3">
      <c r="B1" s="10" t="s">
        <v>7</v>
      </c>
      <c r="C1" s="11"/>
      <c r="D1" s="12"/>
      <c r="E1" s="17" t="s">
        <v>8</v>
      </c>
      <c r="F1" s="17"/>
    </row>
    <row r="2" spans="1:7" s="6" customFormat="1" ht="36" customHeight="1" x14ac:dyDescent="0.3">
      <c r="B2" s="18" t="s">
        <v>30</v>
      </c>
      <c r="C2" s="18"/>
      <c r="D2" s="18"/>
      <c r="E2" s="19"/>
      <c r="F2" s="20"/>
    </row>
    <row r="3" spans="1:7" s="6" customFormat="1" ht="18.75" customHeight="1" x14ac:dyDescent="0.3">
      <c r="B3" s="18"/>
      <c r="C3" s="18"/>
      <c r="D3" s="18"/>
      <c r="E3" s="20"/>
      <c r="F3" s="20"/>
    </row>
    <row r="4" spans="1:7" s="7" customFormat="1" ht="21.75" customHeight="1" x14ac:dyDescent="0.3">
      <c r="B4" s="18"/>
      <c r="C4" s="18"/>
      <c r="D4" s="18"/>
      <c r="E4" s="20"/>
      <c r="F4" s="20"/>
    </row>
    <row r="5" spans="1:7" ht="30.75" customHeight="1" x14ac:dyDescent="0.25">
      <c r="A5" s="4"/>
      <c r="B5" s="18"/>
      <c r="C5" s="18"/>
      <c r="D5" s="18"/>
      <c r="E5" s="20"/>
      <c r="F5" s="20"/>
    </row>
    <row r="6" spans="1:7" ht="15.75" customHeight="1" x14ac:dyDescent="0.25">
      <c r="A6" s="4"/>
      <c r="B6" s="21"/>
      <c r="C6" s="21"/>
      <c r="D6" s="21"/>
      <c r="E6" s="21"/>
      <c r="F6" s="21"/>
      <c r="G6" s="9"/>
    </row>
    <row r="7" spans="1:7" ht="27" customHeight="1" x14ac:dyDescent="0.25">
      <c r="B7" s="5" t="s">
        <v>10</v>
      </c>
      <c r="C7" s="3"/>
      <c r="E7" s="2"/>
      <c r="F7" s="2" t="s">
        <v>3</v>
      </c>
    </row>
    <row r="8" spans="1:7" ht="15.6" x14ac:dyDescent="0.25">
      <c r="A8" s="4"/>
      <c r="B8" s="21" t="s">
        <v>31</v>
      </c>
      <c r="C8" s="21"/>
      <c r="D8" s="21"/>
      <c r="E8" s="21"/>
      <c r="F8" s="21"/>
    </row>
    <row r="9" spans="1:7" s="8" customFormat="1" ht="47.25" customHeight="1" thickBot="1" x14ac:dyDescent="0.35">
      <c r="A9"/>
      <c r="B9" s="2" t="s">
        <v>32</v>
      </c>
      <c r="C9" s="3"/>
      <c r="D9"/>
      <c r="E9"/>
      <c r="F9"/>
    </row>
    <row r="10" spans="1:7" s="8" customFormat="1" ht="24.75" customHeight="1" thickBot="1" x14ac:dyDescent="0.35">
      <c r="A10" s="22" t="s">
        <v>0</v>
      </c>
      <c r="B10" s="22" t="s">
        <v>1</v>
      </c>
      <c r="C10" s="22" t="s">
        <v>6</v>
      </c>
      <c r="D10" s="22" t="s">
        <v>5</v>
      </c>
      <c r="E10" s="14" t="s">
        <v>4</v>
      </c>
      <c r="F10" s="15" t="s">
        <v>2</v>
      </c>
    </row>
    <row r="11" spans="1:7" s="8" customFormat="1" ht="32.25" customHeight="1" thickBot="1" x14ac:dyDescent="0.35">
      <c r="A11" s="23"/>
      <c r="B11" s="23"/>
      <c r="C11" s="23"/>
      <c r="D11" s="23"/>
      <c r="E11" s="13" t="s">
        <v>11</v>
      </c>
      <c r="F11" s="13" t="s">
        <v>11</v>
      </c>
    </row>
    <row r="12" spans="1:7" s="8" customFormat="1" ht="32.25" customHeight="1" thickBot="1" x14ac:dyDescent="0.35">
      <c r="A12" s="15">
        <v>1</v>
      </c>
      <c r="B12" s="16" t="s">
        <v>12</v>
      </c>
      <c r="C12" s="15" t="s">
        <v>13</v>
      </c>
      <c r="D12" s="15">
        <v>50</v>
      </c>
      <c r="E12" s="15">
        <v>80</v>
      </c>
      <c r="F12" s="15">
        <f>D12*E12</f>
        <v>4000</v>
      </c>
    </row>
    <row r="13" spans="1:7" s="8" customFormat="1" ht="40.5" customHeight="1" thickBot="1" x14ac:dyDescent="0.35">
      <c r="A13" s="15">
        <v>2</v>
      </c>
      <c r="B13" s="16" t="s">
        <v>14</v>
      </c>
      <c r="C13" s="15" t="s">
        <v>13</v>
      </c>
      <c r="D13" s="15">
        <v>50</v>
      </c>
      <c r="E13" s="15">
        <v>100</v>
      </c>
      <c r="F13" s="15">
        <f t="shared" ref="F13:F24" si="0">D13*E13</f>
        <v>5000</v>
      </c>
    </row>
    <row r="14" spans="1:7" s="8" customFormat="1" ht="40.5" customHeight="1" thickBot="1" x14ac:dyDescent="0.35">
      <c r="A14" s="15">
        <v>3</v>
      </c>
      <c r="B14" s="16" t="s">
        <v>15</v>
      </c>
      <c r="C14" s="15" t="s">
        <v>13</v>
      </c>
      <c r="D14" s="15">
        <v>100</v>
      </c>
      <c r="E14" s="15">
        <v>150</v>
      </c>
      <c r="F14" s="15">
        <f t="shared" si="0"/>
        <v>15000</v>
      </c>
    </row>
    <row r="15" spans="1:7" s="8" customFormat="1" ht="53.25" customHeight="1" thickBot="1" x14ac:dyDescent="0.35">
      <c r="A15" s="15">
        <v>4</v>
      </c>
      <c r="B15" s="16" t="s">
        <v>16</v>
      </c>
      <c r="C15" s="15" t="s">
        <v>13</v>
      </c>
      <c r="D15" s="15">
        <v>50</v>
      </c>
      <c r="E15" s="15">
        <v>150</v>
      </c>
      <c r="F15" s="15">
        <f t="shared" si="0"/>
        <v>7500</v>
      </c>
    </row>
    <row r="16" spans="1:7" ht="36.75" customHeight="1" thickBot="1" x14ac:dyDescent="0.3">
      <c r="A16" s="15">
        <v>5</v>
      </c>
      <c r="B16" s="16" t="s">
        <v>17</v>
      </c>
      <c r="C16" s="15" t="s">
        <v>9</v>
      </c>
      <c r="D16" s="15">
        <v>25</v>
      </c>
      <c r="E16" s="15">
        <v>600</v>
      </c>
      <c r="F16" s="15">
        <f t="shared" si="0"/>
        <v>15000</v>
      </c>
    </row>
    <row r="17" spans="1:6" ht="38.25" customHeight="1" thickBot="1" x14ac:dyDescent="0.3">
      <c r="A17" s="15">
        <v>6</v>
      </c>
      <c r="B17" s="16" t="s">
        <v>18</v>
      </c>
      <c r="C17" s="15" t="s">
        <v>9</v>
      </c>
      <c r="D17" s="15">
        <v>25</v>
      </c>
      <c r="E17" s="15">
        <v>400</v>
      </c>
      <c r="F17" s="15">
        <f t="shared" si="0"/>
        <v>10000</v>
      </c>
    </row>
    <row r="18" spans="1:6" ht="42.75" customHeight="1" thickBot="1" x14ac:dyDescent="0.3">
      <c r="A18" s="15">
        <v>7</v>
      </c>
      <c r="B18" s="16" t="s">
        <v>19</v>
      </c>
      <c r="C18" s="15" t="s">
        <v>9</v>
      </c>
      <c r="D18" s="15">
        <v>90</v>
      </c>
      <c r="E18" s="15">
        <v>100</v>
      </c>
      <c r="F18" s="15">
        <f t="shared" si="0"/>
        <v>9000</v>
      </c>
    </row>
    <row r="19" spans="1:6" ht="42" thickBot="1" x14ac:dyDescent="0.3">
      <c r="A19" s="15">
        <v>8</v>
      </c>
      <c r="B19" s="16" t="s">
        <v>20</v>
      </c>
      <c r="C19" s="15" t="s">
        <v>9</v>
      </c>
      <c r="D19" s="15">
        <v>90</v>
      </c>
      <c r="E19" s="15">
        <v>1300</v>
      </c>
      <c r="F19" s="15">
        <f t="shared" si="0"/>
        <v>117000</v>
      </c>
    </row>
    <row r="20" spans="1:6" ht="28.2" thickBot="1" x14ac:dyDescent="0.3">
      <c r="A20" s="15">
        <v>9</v>
      </c>
      <c r="B20" s="16" t="s">
        <v>21</v>
      </c>
      <c r="C20" s="15" t="s">
        <v>9</v>
      </c>
      <c r="D20" s="15">
        <v>25</v>
      </c>
      <c r="E20" s="15">
        <v>160</v>
      </c>
      <c r="F20" s="15">
        <f t="shared" si="0"/>
        <v>4000</v>
      </c>
    </row>
    <row r="21" spans="1:6" ht="42" thickBot="1" x14ac:dyDescent="0.3">
      <c r="A21" s="15">
        <v>10</v>
      </c>
      <c r="B21" s="16" t="s">
        <v>22</v>
      </c>
      <c r="C21" s="15" t="s">
        <v>9</v>
      </c>
      <c r="D21" s="15">
        <v>25</v>
      </c>
      <c r="E21" s="15">
        <v>1200</v>
      </c>
      <c r="F21" s="15">
        <f t="shared" si="0"/>
        <v>30000</v>
      </c>
    </row>
    <row r="22" spans="1:6" ht="33" customHeight="1" thickBot="1" x14ac:dyDescent="0.3">
      <c r="A22" s="15">
        <v>11</v>
      </c>
      <c r="B22" s="16" t="s">
        <v>23</v>
      </c>
      <c r="C22" s="15" t="s">
        <v>13</v>
      </c>
      <c r="D22" s="15">
        <v>50</v>
      </c>
      <c r="E22" s="15">
        <v>140</v>
      </c>
      <c r="F22" s="15">
        <f t="shared" si="0"/>
        <v>7000</v>
      </c>
    </row>
    <row r="23" spans="1:6" ht="30.75" customHeight="1" thickBot="1" x14ac:dyDescent="0.3">
      <c r="A23" s="15">
        <v>12</v>
      </c>
      <c r="B23" s="16" t="s">
        <v>24</v>
      </c>
      <c r="C23" s="15" t="s">
        <v>25</v>
      </c>
      <c r="D23" s="15">
        <v>6</v>
      </c>
      <c r="E23" s="15">
        <v>700</v>
      </c>
      <c r="F23" s="15">
        <f t="shared" si="0"/>
        <v>4200</v>
      </c>
    </row>
    <row r="24" spans="1:6" ht="30.75" customHeight="1" thickBot="1" x14ac:dyDescent="0.3">
      <c r="A24" s="15">
        <v>13</v>
      </c>
      <c r="B24" s="16" t="s">
        <v>26</v>
      </c>
      <c r="C24" s="15" t="s">
        <v>27</v>
      </c>
      <c r="D24" s="15">
        <v>1.5</v>
      </c>
      <c r="E24" s="15">
        <v>2500</v>
      </c>
      <c r="F24" s="15">
        <f t="shared" si="0"/>
        <v>3750</v>
      </c>
    </row>
    <row r="25" spans="1:6" ht="23.25" customHeight="1" thickBot="1" x14ac:dyDescent="0.3">
      <c r="A25" s="15" t="s">
        <v>28</v>
      </c>
      <c r="B25" s="16" t="s">
        <v>29</v>
      </c>
      <c r="C25" s="15"/>
      <c r="D25" s="15" t="s">
        <v>28</v>
      </c>
      <c r="E25" s="15" t="s">
        <v>28</v>
      </c>
      <c r="F25" s="15">
        <f>SUM(F12:F24)</f>
        <v>231450</v>
      </c>
    </row>
  </sheetData>
  <mergeCells count="9">
    <mergeCell ref="E1:F1"/>
    <mergeCell ref="B2:D5"/>
    <mergeCell ref="E2:F5"/>
    <mergeCell ref="B8:F8"/>
    <mergeCell ref="A10:A11"/>
    <mergeCell ref="B10:B11"/>
    <mergeCell ref="C10:C11"/>
    <mergeCell ref="D10:D11"/>
    <mergeCell ref="B6:F6"/>
  </mergeCells>
  <phoneticPr fontId="6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2020-05-25T18:00:44Z</dcterms:modified>
</cp:coreProperties>
</file>